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iosa\OneDrive - Secretaría de Finanzas y Administración del Gobierno de Michoacán\Documentos\Ejercicio 2023\1. Informes\Tercer trimestre\Tercer Trimestre 2023\Datos Abiertos\"/>
    </mc:Choice>
  </mc:AlternateContent>
  <bookViews>
    <workbookView xWindow="-120" yWindow="-120" windowWidth="21840" windowHeight="13740"/>
  </bookViews>
  <sheets>
    <sheet name="ECSF" sheetId="1" r:id="rId1"/>
  </sheets>
  <definedNames>
    <definedName name="_xlnm.Print_Area" localSheetId="0">ECSF!$B$2:$D$78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C53" i="1"/>
  <c r="C12" i="1"/>
  <c r="D20" i="1"/>
  <c r="D59" i="1" l="1"/>
  <c r="C59" i="1"/>
  <c r="D49" i="1"/>
  <c r="C49" i="1"/>
  <c r="D40" i="1"/>
  <c r="C40" i="1"/>
  <c r="D31" i="1"/>
  <c r="C31" i="1"/>
  <c r="C20" i="1"/>
  <c r="C11" i="1" s="1"/>
  <c r="D12" i="1"/>
  <c r="D11" i="1" s="1"/>
  <c r="D48" i="1" l="1"/>
  <c r="C30" i="1"/>
  <c r="C48" i="1"/>
  <c r="D30" i="1"/>
</calcChain>
</file>

<file path=xl/sharedStrings.xml><?xml version="1.0" encoding="utf-8"?>
<sst xmlns="http://schemas.openxmlformats.org/spreadsheetml/2006/main" count="59" uniqueCount="59">
  <si>
    <t>GOBIERNO DEL ESTADO DE MICHOACAN DE OCAMPO</t>
  </si>
  <si>
    <t>ESTADO DE CAMBIOS EN LA SITUACION FINANCIERA</t>
  </si>
  <si>
    <t>( Pesos )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</si>
  <si>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</si>
  <si>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</si>
  <si>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</si>
  <si>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</si>
  <si>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</si>
  <si>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</si>
  <si>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</si>
  <si>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</si>
  <si>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</si>
  <si>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</si>
  <si>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</si>
  <si>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</si>
  <si>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</si>
  <si>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</si>
  <si>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</si>
  <si>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</si>
  <si>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</si>
  <si>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</si>
  <si>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</si>
  <si>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</si>
  <si>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</si>
  <si>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</si>
  <si>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</si>
  <si>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</si>
  <si>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</si>
  <si>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</si>
  <si>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</si>
  <si>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</si>
  <si>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</si>
  <si>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</si>
  <si>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</si>
  <si>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</si>
  <si>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</si>
  <si>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</si>
  <si>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</si>
  <si>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</si>
  <si>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</si>
  <si>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</si>
  <si>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</si>
  <si>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</si>
  <si>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</si>
  <si>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</si>
  <si>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</si>
  <si>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</si>
  <si>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</si>
  <si>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</si>
  <si>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</si>
  <si>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</si>
  <si>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</si>
  <si>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</si>
  <si>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</si>
  <si>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</si>
  <si>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</si>
  <si>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L.A.E. LUIS NAVARRO GARCÍA
SECRETARIO DE FINANZAS Y ADMINISTRACIÓN</t>
  </si>
  <si>
    <t>DR. GUSTAVO OBLEA ROSALES
DIRECTOR DE CONTABILIDAD GUBERNAMENTAL</t>
  </si>
  <si>
    <t>DEL  1o.  ENERO  AL 30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</si>
</sst>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#,##0_);\(#,##0\)"/>
    <numFmt numFmtId="166" formatCode="_(* #,##0.00_);_(* \(#,##0.00\);_(* &quot;-&quot;??_);_(@_)"/>
    <numFmt numFmtId="167" formatCode="#,##0_ ;\-#,##0\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6" fontId="1" fillId="0" borderId="0" applyFont="0" applyFill="0" applyBorder="0" applyAlignment="0" applyProtection="0"/>
  </cellStyleXfs>
  <cellXfs count="46">
    <xf numFmtId="37" fontId="0" fillId="0" borderId="0" xfId="0"/>
    <xf numFmtId="37" fontId="4" fillId="2" borderId="8" xfId="0" applyFont="1" applyFill="1" applyBorder="1" applyAlignment="1">
      <alignment horizontal="center"/>
    </xf>
    <xf numFmtId="37" fontId="0" fillId="2" borderId="0" xfId="0" applyFill="1"/>
    <xf numFmtId="37" fontId="4" fillId="0" borderId="0" xfId="0" applyFont="1"/>
    <xf numFmtId="37" fontId="7" fillId="0" borderId="0" xfId="0" applyFont="1"/>
    <xf numFmtId="37" fontId="6" fillId="0" borderId="0" xfId="0" applyFont="1" applyAlignment="1">
      <alignment horizontal="right"/>
    </xf>
    <xf numFmtId="37" fontId="3" fillId="0" borderId="0" xfId="0" applyFont="1"/>
    <xf numFmtId="37" fontId="3" fillId="0" borderId="0" xfId="0" applyFont="1" applyAlignment="1">
      <alignment horizontal="center" vertical="top" wrapText="1"/>
    </xf>
    <xf numFmtId="164" fontId="5" fillId="0" borderId="0" xfId="0" applyNumberFormat="1" applyFont="1"/>
    <xf numFmtId="37" fontId="5" fillId="0" borderId="0" xfId="0" applyFont="1"/>
    <xf numFmtId="37" fontId="4" fillId="2" borderId="13" xfId="0" applyFont="1" applyFill="1" applyBorder="1" applyAlignment="1">
      <alignment horizontal="center"/>
    </xf>
    <xf numFmtId="37" fontId="5" fillId="0" borderId="8" xfId="0" applyFont="1" applyBorder="1" applyAlignment="1">
      <alignment horizontal="left" indent="1"/>
    </xf>
    <xf numFmtId="164" fontId="5" fillId="0" borderId="10" xfId="0" applyNumberFormat="1" applyFont="1" applyBorder="1"/>
    <xf numFmtId="164" fontId="5" fillId="0" borderId="13" xfId="0" applyNumberFormat="1" applyFont="1" applyBorder="1"/>
    <xf numFmtId="37" fontId="6" fillId="0" borderId="8" xfId="0" applyFont="1" applyBorder="1" applyAlignment="1">
      <alignment horizontal="left" indent="1"/>
    </xf>
    <xf numFmtId="165" fontId="5" fillId="0" borderId="10" xfId="0" applyNumberFormat="1" applyFont="1" applyBorder="1"/>
    <xf numFmtId="165" fontId="5" fillId="0" borderId="13" xfId="0" applyNumberFormat="1" applyFont="1" applyBorder="1"/>
    <xf numFmtId="37" fontId="7" fillId="0" borderId="8" xfId="0" applyFont="1" applyBorder="1" applyAlignment="1">
      <alignment horizontal="left" indent="1"/>
    </xf>
    <xf numFmtId="165" fontId="4" fillId="0" borderId="10" xfId="0" applyNumberFormat="1" applyFont="1" applyBorder="1"/>
    <xf numFmtId="167" fontId="4" fillId="0" borderId="13" xfId="1" applyNumberFormat="1" applyFont="1" applyFill="1" applyBorder="1" applyAlignment="1" applyProtection="1"/>
    <xf numFmtId="165" fontId="4" fillId="0" borderId="13" xfId="0" applyNumberFormat="1" applyFont="1" applyBorder="1"/>
    <xf numFmtId="37" fontId="7" fillId="0" borderId="8" xfId="0" applyFont="1" applyBorder="1" applyAlignment="1">
      <alignment horizontal="left" vertical="center" indent="1"/>
    </xf>
    <xf numFmtId="37" fontId="7" fillId="0" borderId="8" xfId="0" applyFont="1" applyBorder="1" applyAlignment="1">
      <alignment horizontal="left" wrapText="1" indent="1"/>
    </xf>
    <xf numFmtId="165" fontId="4" fillId="0" borderId="9" xfId="0" applyNumberFormat="1" applyFont="1" applyBorder="1"/>
    <xf numFmtId="37" fontId="5" fillId="0" borderId="8" xfId="0" applyFont="1" applyBorder="1" applyAlignment="1">
      <alignment horizontal="left" wrapText="1" indent="1"/>
    </xf>
    <xf numFmtId="37" fontId="6" fillId="0" borderId="8" xfId="0" applyFont="1" applyBorder="1" applyAlignment="1">
      <alignment horizontal="left" wrapText="1" indent="1"/>
    </xf>
    <xf numFmtId="37" fontId="5" fillId="0" borderId="13" xfId="0" applyFont="1" applyBorder="1"/>
    <xf numFmtId="37" fontId="5" fillId="0" borderId="10" xfId="0" applyFont="1" applyBorder="1"/>
    <xf numFmtId="37" fontId="4" fillId="0" borderId="13" xfId="0" applyFont="1" applyBorder="1"/>
    <xf numFmtId="37" fontId="4" fillId="0" borderId="10" xfId="0" applyFont="1" applyBorder="1"/>
    <xf numFmtId="37" fontId="4" fillId="0" borderId="10" xfId="0" applyFont="1" applyBorder="1" applyAlignment="1">
      <alignment horizontal="left" indent="2"/>
    </xf>
    <xf numFmtId="37" fontId="4" fillId="0" borderId="11" xfId="0" applyFont="1" applyBorder="1"/>
    <xf numFmtId="37" fontId="4" fillId="0" borderId="12" xfId="0" applyFont="1" applyBorder="1"/>
    <xf numFmtId="37" fontId="4" fillId="0" borderId="14" xfId="0" applyFont="1" applyBorder="1"/>
    <xf numFmtId="37" fontId="8" fillId="3" borderId="2" xfId="0" applyFont="1" applyFill="1" applyBorder="1" applyAlignment="1">
      <alignment horizontal="center" vertical="center"/>
    </xf>
    <xf numFmtId="37" fontId="8" fillId="3" borderId="5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37" fontId="4" fillId="2" borderId="0" xfId="0" applyFont="1" applyFill="1" applyAlignment="1">
      <alignment horizontal="center"/>
    </xf>
    <xf numFmtId="1" fontId="8" fillId="3" borderId="3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73</xdr:row>
      <xdr:rowOff>114299</xdr:rowOff>
    </xdr:from>
    <xdr:to>
      <xdr:col>4</xdr:col>
      <xdr:colOff>0</xdr:colOff>
      <xdr:row>76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B2A2193E-9F60-4C36-BE9D-7AB7D42BC292}"/>
            </a:ext>
          </a:extLst>
        </xdr:cNvPr>
        <xdr:cNvSpPr txBox="1"/>
      </xdr:nvSpPr>
      <xdr:spPr>
        <a:xfrm>
          <a:off x="57150" y="12144374"/>
          <a:ext cx="7124700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285750</xdr:colOff>
      <xdr:row>71</xdr:row>
      <xdr:rowOff>123825</xdr:rowOff>
    </xdr:from>
    <xdr:to>
      <xdr:col>4</xdr:col>
      <xdr:colOff>0</xdr:colOff>
      <xdr:row>71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E3947885-04B6-44C4-B718-CE8AD1DD8B78}"/>
            </a:ext>
          </a:extLst>
        </xdr:cNvPr>
        <xdr:cNvCxnSpPr/>
      </xdr:nvCxnSpPr>
      <xdr:spPr>
        <a:xfrm flipV="1">
          <a:off x="3895725" y="11496675"/>
          <a:ext cx="2400300" cy="952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65</xdr:row>
      <xdr:rowOff>19050</xdr:rowOff>
    </xdr:from>
    <xdr:to>
      <xdr:col>1</xdr:col>
      <xdr:colOff>3200400</xdr:colOff>
      <xdr:row>67</xdr:row>
      <xdr:rowOff>114300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F948D57D-BA97-4395-B312-D3C1FE38D5E1}"/>
            </a:ext>
          </a:extLst>
        </xdr:cNvPr>
        <xdr:cNvSpPr txBox="1"/>
      </xdr:nvSpPr>
      <xdr:spPr>
        <a:xfrm>
          <a:off x="76200" y="10506075"/>
          <a:ext cx="318135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4381500</xdr:colOff>
      <xdr:row>64</xdr:row>
      <xdr:rowOff>94383</xdr:rowOff>
    </xdr:from>
    <xdr:to>
      <xdr:col>4</xdr:col>
      <xdr:colOff>0</xdr:colOff>
      <xdr:row>67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266D4E39-BF9B-45D4-AF42-945281AB9CF8}"/>
            </a:ext>
          </a:extLst>
        </xdr:cNvPr>
        <xdr:cNvSpPr txBox="1"/>
      </xdr:nvSpPr>
      <xdr:spPr>
        <a:xfrm>
          <a:off x="4440621" y="10499624"/>
          <a:ext cx="2811517" cy="368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, 10 de noviembre de 2023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1066800</xdr:colOff>
      <xdr:row>71</xdr:row>
      <xdr:rowOff>154042</xdr:rowOff>
    </xdr:from>
    <xdr:to>
      <xdr:col>1</xdr:col>
      <xdr:colOff>3446737</xdr:colOff>
      <xdr:row>72</xdr:row>
      <xdr:rowOff>0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CCECEAE5-588C-4508-B005-1B96006A72F4}"/>
            </a:ext>
          </a:extLst>
        </xdr:cNvPr>
        <xdr:cNvCxnSpPr/>
      </xdr:nvCxnSpPr>
      <xdr:spPr>
        <a:xfrm flipV="1">
          <a:off x="1123950" y="11526892"/>
          <a:ext cx="2379937" cy="788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tabSelected="1" zoomScale="145" zoomScaleNormal="145" workbookViewId="0">
      <selection activeCell="B4" sqref="B4:D4"/>
    </sheetView>
  </sheetViews>
  <sheetFormatPr baseColWidth="10" defaultRowHeight="12.75" x14ac:dyDescent="0.2"/>
  <cols>
    <col min="1" max="1" width="0.85546875" customWidth="1"/>
    <col min="2" max="2" width="67.42578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42" t="s">
        <v>0</v>
      </c>
      <c r="C2" s="42"/>
      <c r="D2" s="42"/>
    </row>
    <row r="3" spans="1:6" ht="15.75" customHeight="1" x14ac:dyDescent="0.2">
      <c r="B3" s="43" t="s">
        <v>1</v>
      </c>
      <c r="C3" s="43"/>
      <c r="D3" s="43"/>
    </row>
    <row r="4" spans="1:6" ht="15.75" customHeight="1" x14ac:dyDescent="0.2">
      <c r="B4" s="43" t="s">
        <v>58</v>
      </c>
      <c r="C4" s="43"/>
      <c r="D4" s="43"/>
    </row>
    <row r="5" spans="1:6" ht="4.3499999999999996" customHeight="1" x14ac:dyDescent="0.2"/>
    <row r="6" spans="1:6" ht="9.75" customHeight="1" x14ac:dyDescent="0.2">
      <c r="B6" s="44" t="s">
        <v>2</v>
      </c>
      <c r="C6" s="44"/>
      <c r="D6" s="44"/>
    </row>
    <row r="7" spans="1:6" ht="6" customHeight="1" thickBot="1" x14ac:dyDescent="0.25">
      <c r="B7" s="45"/>
      <c r="C7" s="45"/>
      <c r="D7" s="45"/>
    </row>
    <row r="8" spans="1:6" ht="10.5" customHeight="1" thickBot="1" x14ac:dyDescent="0.25">
      <c r="B8" s="34"/>
      <c r="C8" s="39">
        <v>2023</v>
      </c>
      <c r="D8" s="40"/>
    </row>
    <row r="9" spans="1:6" ht="31.5" customHeight="1" thickBot="1" x14ac:dyDescent="0.25">
      <c r="B9" s="35" t="s">
        <v>3</v>
      </c>
      <c r="C9" s="36" t="s">
        <v>4</v>
      </c>
      <c r="D9" s="37" t="s">
        <v>5</v>
      </c>
    </row>
    <row r="10" spans="1:6" s="2" customFormat="1" ht="10.5" hidden="1" customHeight="1" thickBot="1" x14ac:dyDescent="0.25">
      <c r="A10"/>
      <c r="B10" s="1"/>
      <c r="C10" s="38"/>
      <c r="D10" s="10"/>
    </row>
    <row r="11" spans="1:6" ht="13.5" customHeight="1" x14ac:dyDescent="0.2">
      <c r="B11" s="11" t="s">
        <v>6</v>
      </c>
      <c r="C11" s="12">
        <f>+C12+C20</f>
        <v>13807164.41</v>
      </c>
      <c r="D11" s="13">
        <f>+D12+D20</f>
        <v>8395038049.9700003</v>
      </c>
      <c r="F11" s="8"/>
    </row>
    <row r="12" spans="1:6" ht="15.75" customHeight="1" x14ac:dyDescent="0.2">
      <c r="B12" s="14" t="s">
        <v>7</v>
      </c>
      <c r="C12" s="15">
        <f>SUM(C13:C19)</f>
        <v>91636.28</v>
      </c>
      <c r="D12" s="16">
        <f>SUM(D13:D19)</f>
        <v>5619500614</v>
      </c>
    </row>
    <row r="13" spans="1:6" ht="11.25" customHeight="1" x14ac:dyDescent="0.2">
      <c r="B13" s="17" t="s">
        <v>8</v>
      </c>
      <c r="C13" s="18">
        <v>0</v>
      </c>
      <c r="D13" s="19">
        <v>5237302754.75</v>
      </c>
    </row>
    <row r="14" spans="1:6" ht="11.25" customHeight="1" x14ac:dyDescent="0.2">
      <c r="B14" s="17" t="s">
        <v>9</v>
      </c>
      <c r="C14" s="18">
        <v>0</v>
      </c>
      <c r="D14" s="20">
        <v>360268815.17000002</v>
      </c>
    </row>
    <row r="15" spans="1:6" ht="11.25" customHeight="1" x14ac:dyDescent="0.2">
      <c r="B15" s="17" t="s">
        <v>10</v>
      </c>
      <c r="C15" s="18">
        <v>0</v>
      </c>
      <c r="D15" s="19">
        <v>21929044.079999998</v>
      </c>
    </row>
    <row r="16" spans="1:6" ht="10.5" customHeight="1" x14ac:dyDescent="0.2">
      <c r="B16" s="17" t="s">
        <v>11</v>
      </c>
      <c r="C16" s="18">
        <v>0</v>
      </c>
      <c r="D16" s="20">
        <v>0</v>
      </c>
    </row>
    <row r="17" spans="2:6" ht="10.5" customHeight="1" x14ac:dyDescent="0.2">
      <c r="B17" s="17" t="s">
        <v>12</v>
      </c>
      <c r="C17" s="18">
        <v>91636.28</v>
      </c>
      <c r="D17" s="20">
        <v>0</v>
      </c>
    </row>
    <row r="18" spans="2:6" ht="13.5" customHeight="1" x14ac:dyDescent="0.2">
      <c r="B18" s="21" t="s">
        <v>13</v>
      </c>
      <c r="C18" s="18">
        <v>0</v>
      </c>
      <c r="D18" s="20">
        <v>0</v>
      </c>
    </row>
    <row r="19" spans="2:6" ht="12.75" customHeight="1" x14ac:dyDescent="0.2">
      <c r="B19" s="21" t="s">
        <v>14</v>
      </c>
      <c r="C19" s="18">
        <v>0</v>
      </c>
      <c r="D19" s="20">
        <v>0</v>
      </c>
    </row>
    <row r="20" spans="2:6" ht="14.25" customHeight="1" x14ac:dyDescent="0.2">
      <c r="B20" s="14" t="s">
        <v>15</v>
      </c>
      <c r="C20" s="15">
        <f>SUM(C21:C29)</f>
        <v>13715528.130000001</v>
      </c>
      <c r="D20" s="16">
        <f>SUM(D21:D29)</f>
        <v>2775537435.9700003</v>
      </c>
    </row>
    <row r="21" spans="2:6" ht="14.25" customHeight="1" x14ac:dyDescent="0.2">
      <c r="B21" s="22" t="s">
        <v>16</v>
      </c>
      <c r="C21" s="18">
        <v>0</v>
      </c>
      <c r="D21" s="20">
        <v>1787562979.3800001</v>
      </c>
    </row>
    <row r="22" spans="2:6" ht="14.25" customHeight="1" x14ac:dyDescent="0.2">
      <c r="B22" s="22" t="s">
        <v>17</v>
      </c>
      <c r="C22" s="18">
        <v>0</v>
      </c>
      <c r="D22" s="20">
        <v>0</v>
      </c>
    </row>
    <row r="23" spans="2:6" ht="15.75" customHeight="1" x14ac:dyDescent="0.2">
      <c r="B23" s="17" t="s">
        <v>18</v>
      </c>
      <c r="C23" s="18">
        <v>0</v>
      </c>
      <c r="D23" s="20">
        <v>789847939.03999996</v>
      </c>
    </row>
    <row r="24" spans="2:6" ht="12" customHeight="1" x14ac:dyDescent="0.2">
      <c r="B24" s="17" t="s">
        <v>19</v>
      </c>
      <c r="C24" s="18">
        <v>0</v>
      </c>
      <c r="D24" s="20">
        <v>198112517.55000001</v>
      </c>
    </row>
    <row r="25" spans="2:6" ht="12" customHeight="1" x14ac:dyDescent="0.2">
      <c r="B25" s="17" t="s">
        <v>20</v>
      </c>
      <c r="C25" s="18">
        <v>0</v>
      </c>
      <c r="D25" s="20">
        <v>14000</v>
      </c>
    </row>
    <row r="26" spans="2:6" ht="12.75" customHeight="1" x14ac:dyDescent="0.2">
      <c r="B26" s="22" t="s">
        <v>21</v>
      </c>
      <c r="C26" s="23">
        <v>13715528.130000001</v>
      </c>
      <c r="D26" s="20">
        <v>0</v>
      </c>
    </row>
    <row r="27" spans="2:6" ht="11.25" customHeight="1" x14ac:dyDescent="0.2">
      <c r="B27" s="17" t="s">
        <v>22</v>
      </c>
      <c r="C27" s="18">
        <v>0</v>
      </c>
      <c r="D27" s="20">
        <v>0</v>
      </c>
    </row>
    <row r="28" spans="2:6" ht="11.25" customHeight="1" x14ac:dyDescent="0.2">
      <c r="B28" s="22" t="s">
        <v>23</v>
      </c>
      <c r="C28" s="18">
        <v>0</v>
      </c>
      <c r="D28" s="20">
        <v>0</v>
      </c>
    </row>
    <row r="29" spans="2:6" ht="12.75" customHeight="1" x14ac:dyDescent="0.2">
      <c r="B29" s="22" t="s">
        <v>24</v>
      </c>
      <c r="C29" s="18">
        <v>0</v>
      </c>
      <c r="D29" s="20">
        <v>0</v>
      </c>
    </row>
    <row r="30" spans="2:6" ht="17.25" customHeight="1" x14ac:dyDescent="0.2">
      <c r="B30" s="24" t="s">
        <v>25</v>
      </c>
      <c r="C30" s="15">
        <f>C31+C40</f>
        <v>1467956270.9200001</v>
      </c>
      <c r="D30" s="16">
        <f>D31+D40</f>
        <v>3096505055.0099998</v>
      </c>
      <c r="F30" s="8"/>
    </row>
    <row r="31" spans="2:6" ht="13.5" customHeight="1" x14ac:dyDescent="0.2">
      <c r="B31" s="25" t="s">
        <v>26</v>
      </c>
      <c r="C31" s="15">
        <f>SUM(C32:C39)</f>
        <v>840403522.89999998</v>
      </c>
      <c r="D31" s="16">
        <f>SUM(D32:D39)</f>
        <v>3096505055.0099998</v>
      </c>
    </row>
    <row r="32" spans="2:6" ht="12.75" customHeight="1" x14ac:dyDescent="0.2">
      <c r="B32" s="22" t="s">
        <v>27</v>
      </c>
      <c r="C32" s="18">
        <v>0</v>
      </c>
      <c r="D32" s="20">
        <v>2327823325.3899999</v>
      </c>
    </row>
    <row r="33" spans="2:6" ht="12.75" customHeight="1" x14ac:dyDescent="0.2">
      <c r="B33" s="22" t="s">
        <v>28</v>
      </c>
      <c r="C33" s="18">
        <v>335000004.39999998</v>
      </c>
      <c r="D33" s="20">
        <v>0</v>
      </c>
    </row>
    <row r="34" spans="2:6" ht="12.75" customHeight="1" x14ac:dyDescent="0.2">
      <c r="B34" s="22" t="s">
        <v>29</v>
      </c>
      <c r="C34" s="18">
        <v>0</v>
      </c>
      <c r="D34" s="20">
        <v>765480184.65999997</v>
      </c>
    </row>
    <row r="35" spans="2:6" ht="12.75" customHeight="1" x14ac:dyDescent="0.2">
      <c r="B35" s="22" t="s">
        <v>30</v>
      </c>
      <c r="C35" s="18">
        <v>0</v>
      </c>
      <c r="D35" s="20">
        <v>0</v>
      </c>
    </row>
    <row r="36" spans="2:6" ht="12.75" customHeight="1" x14ac:dyDescent="0.2">
      <c r="B36" s="22" t="s">
        <v>31</v>
      </c>
      <c r="C36" s="18">
        <v>0</v>
      </c>
      <c r="D36" s="20">
        <v>0</v>
      </c>
    </row>
    <row r="37" spans="2:6" ht="21.75" customHeight="1" x14ac:dyDescent="0.2">
      <c r="B37" s="22" t="s">
        <v>32</v>
      </c>
      <c r="C37" s="18">
        <v>0</v>
      </c>
      <c r="D37" s="20">
        <v>3201544.96</v>
      </c>
    </row>
    <row r="38" spans="2:6" ht="12.75" customHeight="1" x14ac:dyDescent="0.2">
      <c r="B38" s="22" t="s">
        <v>33</v>
      </c>
      <c r="C38" s="18">
        <v>0</v>
      </c>
      <c r="D38" s="20">
        <v>0</v>
      </c>
    </row>
    <row r="39" spans="2:6" ht="12.75" customHeight="1" x14ac:dyDescent="0.2">
      <c r="B39" s="22" t="s">
        <v>34</v>
      </c>
      <c r="C39" s="18">
        <v>505403518.5</v>
      </c>
      <c r="D39" s="20">
        <v>0</v>
      </c>
    </row>
    <row r="40" spans="2:6" ht="25.5" customHeight="1" x14ac:dyDescent="0.2">
      <c r="B40" s="25" t="s">
        <v>35</v>
      </c>
      <c r="C40" s="15">
        <f>SUM(C41:C46)</f>
        <v>627552748.01999998</v>
      </c>
      <c r="D40" s="26">
        <f>SUM(D41:D46)</f>
        <v>0</v>
      </c>
    </row>
    <row r="41" spans="2:6" ht="12.75" customHeight="1" x14ac:dyDescent="0.2">
      <c r="B41" s="22" t="s">
        <v>36</v>
      </c>
      <c r="C41" s="18">
        <v>0</v>
      </c>
      <c r="D41" s="20">
        <v>0</v>
      </c>
    </row>
    <row r="42" spans="2:6" ht="12.75" customHeight="1" x14ac:dyDescent="0.2">
      <c r="B42" s="22" t="s">
        <v>37</v>
      </c>
      <c r="C42" s="18">
        <v>0</v>
      </c>
      <c r="D42" s="20">
        <v>0</v>
      </c>
    </row>
    <row r="43" spans="2:6" ht="12.75" customHeight="1" x14ac:dyDescent="0.2">
      <c r="B43" s="22" t="s">
        <v>38</v>
      </c>
      <c r="C43" s="18">
        <v>627552748.01999998</v>
      </c>
      <c r="D43" s="20">
        <v>0</v>
      </c>
    </row>
    <row r="44" spans="2:6" ht="12.75" customHeight="1" x14ac:dyDescent="0.2">
      <c r="B44" s="22" t="s">
        <v>39</v>
      </c>
      <c r="C44" s="18">
        <v>0</v>
      </c>
      <c r="D44" s="20">
        <v>0</v>
      </c>
    </row>
    <row r="45" spans="2:6" ht="20.25" customHeight="1" x14ac:dyDescent="0.2">
      <c r="B45" s="22" t="s">
        <v>40</v>
      </c>
      <c r="C45" s="18">
        <v>0</v>
      </c>
      <c r="D45" s="20">
        <v>0</v>
      </c>
    </row>
    <row r="46" spans="2:6" ht="13.5" customHeight="1" x14ac:dyDescent="0.2">
      <c r="B46" s="22" t="s">
        <v>41</v>
      </c>
      <c r="C46" s="18">
        <v>0</v>
      </c>
      <c r="D46" s="20">
        <v>0</v>
      </c>
    </row>
    <row r="47" spans="2:6" ht="7.5" customHeight="1" x14ac:dyDescent="0.2">
      <c r="B47" s="22"/>
      <c r="C47" s="18"/>
      <c r="D47" s="20"/>
    </row>
    <row r="48" spans="2:6" ht="15.75" customHeight="1" x14ac:dyDescent="0.2">
      <c r="B48" s="25" t="s">
        <v>42</v>
      </c>
      <c r="C48" s="12">
        <f>+C49+C53+C59</f>
        <v>12628634158.389999</v>
      </c>
      <c r="D48" s="13">
        <f>+D49+D53+D59</f>
        <v>0</v>
      </c>
      <c r="F48" s="8"/>
    </row>
    <row r="49" spans="2:6" ht="12.75" customHeight="1" x14ac:dyDescent="0.2">
      <c r="B49" s="25" t="s">
        <v>43</v>
      </c>
      <c r="C49" s="12">
        <f>SUM(C50:C52)</f>
        <v>1489609499.29</v>
      </c>
      <c r="D49" s="26">
        <f>SUM(D50:D52)</f>
        <v>0</v>
      </c>
      <c r="F49" s="9"/>
    </row>
    <row r="50" spans="2:6" ht="12.75" customHeight="1" x14ac:dyDescent="0.2">
      <c r="B50" s="22" t="s">
        <v>44</v>
      </c>
      <c r="C50" s="18">
        <v>1489609499.29</v>
      </c>
      <c r="D50" s="20">
        <v>0</v>
      </c>
    </row>
    <row r="51" spans="2:6" ht="12.75" customHeight="1" x14ac:dyDescent="0.2">
      <c r="B51" s="22" t="s">
        <v>45</v>
      </c>
      <c r="C51" s="18">
        <v>0</v>
      </c>
      <c r="D51" s="19">
        <v>0</v>
      </c>
    </row>
    <row r="52" spans="2:6" ht="12.75" customHeight="1" x14ac:dyDescent="0.2">
      <c r="B52" s="22" t="s">
        <v>46</v>
      </c>
      <c r="C52" s="18">
        <v>0</v>
      </c>
      <c r="D52" s="20">
        <v>0</v>
      </c>
    </row>
    <row r="53" spans="2:6" ht="15.75" customHeight="1" x14ac:dyDescent="0.2">
      <c r="B53" s="25" t="s">
        <v>47</v>
      </c>
      <c r="C53" s="12">
        <f>SUM(C54:C58)</f>
        <v>11139024659.1</v>
      </c>
      <c r="D53" s="13">
        <f>SUM(D54:D58)</f>
        <v>0</v>
      </c>
    </row>
    <row r="54" spans="2:6" ht="12.75" customHeight="1" x14ac:dyDescent="0.2">
      <c r="B54" s="22" t="s">
        <v>48</v>
      </c>
      <c r="C54" s="18">
        <v>8043321042.3299999</v>
      </c>
      <c r="D54" s="20">
        <v>0</v>
      </c>
    </row>
    <row r="55" spans="2:6" ht="12.75" customHeight="1" x14ac:dyDescent="0.2">
      <c r="B55" s="22" t="s">
        <v>49</v>
      </c>
      <c r="C55" s="18">
        <v>2420716119.52</v>
      </c>
      <c r="D55" s="20">
        <v>0</v>
      </c>
    </row>
    <row r="56" spans="2:6" ht="12.75" customHeight="1" x14ac:dyDescent="0.2">
      <c r="B56" s="22" t="s">
        <v>50</v>
      </c>
      <c r="C56" s="18">
        <v>161892718.24000001</v>
      </c>
      <c r="D56" s="20">
        <v>0</v>
      </c>
    </row>
    <row r="57" spans="2:6" ht="12.75" customHeight="1" x14ac:dyDescent="0.2">
      <c r="B57" s="22" t="s">
        <v>51</v>
      </c>
      <c r="C57" s="18">
        <v>0</v>
      </c>
      <c r="D57" s="20">
        <v>0</v>
      </c>
    </row>
    <row r="58" spans="2:6" ht="12.75" customHeight="1" x14ac:dyDescent="0.2">
      <c r="B58" s="22" t="s">
        <v>52</v>
      </c>
      <c r="C58" s="18">
        <v>513094779.00999999</v>
      </c>
      <c r="D58" s="20">
        <v>0</v>
      </c>
    </row>
    <row r="59" spans="2:6" ht="23.25" customHeight="1" x14ac:dyDescent="0.2">
      <c r="B59" s="25" t="s">
        <v>53</v>
      </c>
      <c r="C59" s="27">
        <f>SUM(C60:C61)</f>
        <v>0</v>
      </c>
      <c r="D59" s="26">
        <f>SUM(D60:D61)</f>
        <v>0</v>
      </c>
    </row>
    <row r="60" spans="2:6" ht="12.75" customHeight="1" x14ac:dyDescent="0.2">
      <c r="B60" s="22" t="s">
        <v>54</v>
      </c>
      <c r="C60" s="18"/>
      <c r="D60" s="28"/>
    </row>
    <row r="61" spans="2:6" ht="12.75" customHeight="1" x14ac:dyDescent="0.2">
      <c r="B61" s="22" t="s">
        <v>55</v>
      </c>
      <c r="C61" s="18"/>
      <c r="D61" s="28"/>
    </row>
    <row r="62" spans="2:6" ht="12.75" hidden="1" customHeight="1" x14ac:dyDescent="0.2">
      <c r="B62" s="25"/>
      <c r="C62" s="29"/>
      <c r="D62" s="28"/>
    </row>
    <row r="63" spans="2:6" ht="12.75" hidden="1" customHeight="1" thickBot="1" x14ac:dyDescent="0.25">
      <c r="B63" s="25"/>
      <c r="C63" s="30"/>
      <c r="D63" s="28"/>
    </row>
    <row r="64" spans="2:6" ht="7.35" customHeight="1" thickBot="1" x14ac:dyDescent="0.25">
      <c r="B64" s="31"/>
      <c r="C64" s="32"/>
      <c r="D64" s="33"/>
    </row>
    <row r="65" spans="2:4" ht="9.75" customHeight="1" x14ac:dyDescent="0.2">
      <c r="B65" s="3"/>
      <c r="C65" s="3"/>
      <c r="D65" s="3"/>
    </row>
    <row r="66" spans="2:4" x14ac:dyDescent="0.2">
      <c r="C66" s="4"/>
      <c r="D66" s="5"/>
    </row>
    <row r="67" spans="2:4" x14ac:dyDescent="0.2">
      <c r="C67" s="4"/>
      <c r="D67" s="5"/>
    </row>
    <row r="68" spans="2:4" x14ac:dyDescent="0.2">
      <c r="C68" s="3"/>
      <c r="D68" s="3"/>
    </row>
    <row r="69" spans="2:4" x14ac:dyDescent="0.2">
      <c r="C69" s="3"/>
      <c r="D69" s="3"/>
    </row>
    <row r="70" spans="2:4" ht="6" customHeight="1" x14ac:dyDescent="0.2">
      <c r="C70" s="3"/>
      <c r="D70" s="3"/>
    </row>
    <row r="71" spans="2:4" x14ac:dyDescent="0.2">
      <c r="C71" s="3"/>
      <c r="D71" s="3"/>
    </row>
    <row r="72" spans="2:4" x14ac:dyDescent="0.2">
      <c r="D72" s="6"/>
    </row>
    <row r="73" spans="2:4" ht="42" customHeight="1" x14ac:dyDescent="0.2">
      <c r="B73" s="7" t="s">
        <v>56</v>
      </c>
      <c r="C73" s="41" t="s">
        <v>57</v>
      </c>
      <c r="D73" s="41"/>
    </row>
    <row r="74" spans="2:4" x14ac:dyDescent="0.2">
      <c r="C74" s="3"/>
      <c r="D74" s="3"/>
    </row>
    <row r="75" spans="2:4" x14ac:dyDescent="0.2">
      <c r="C75" s="3"/>
      <c r="D75" s="3"/>
    </row>
    <row r="76" spans="2:4" x14ac:dyDescent="0.2">
      <c r="C76" s="3"/>
      <c r="D76" s="3"/>
    </row>
    <row r="77" spans="2:4" ht="5.25" customHeight="1" x14ac:dyDescent="0.2">
      <c r="C77" s="3"/>
      <c r="D77" s="3"/>
    </row>
  </sheetData>
  <mergeCells count="7">
    <mergeCell ref="C8:D8"/>
    <mergeCell ref="C73:D73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María de Jesús Rios Angulo</cp:lastModifiedBy>
  <cp:lastPrinted>2023-11-14T18:36:51Z</cp:lastPrinted>
  <dcterms:created xsi:type="dcterms:W3CDTF">2021-11-06T00:08:44Z</dcterms:created>
  <dcterms:modified xsi:type="dcterms:W3CDTF">2023-11-14T18:36:57Z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I.4 ECSF.xlsx</vt:lpwstr>
  </property>
</Properties>
</file>